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9097C403-E612-4CE4-A04A-941A7EB6E163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P12" i="1"/>
  <c r="P21" i="1" s="1"/>
  <c r="O12" i="1"/>
  <c r="O21" i="1" s="1"/>
  <c r="N12" i="1"/>
  <c r="N21" i="1" s="1"/>
  <c r="M12" i="1"/>
  <c r="M21" i="1" s="1"/>
  <c r="L12" i="1"/>
  <c r="L21" i="1" s="1"/>
  <c r="K12" i="1"/>
  <c r="K21" i="1" s="1"/>
  <c r="J12" i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<sst xmlns="http://schemas.openxmlformats.org/spreadsheetml/2006/main" count="71" uniqueCount="65">
  <si>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</si>
  <si>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</si>
  <si>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</si>
  <si>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</si>
  <si>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</si>
  <si>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</si>
  <si>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</si>
  <si>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</si>
  <si>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</si>
  <si>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</si>
  <si>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</si>
  <si>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</si>
  <si>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</si>
  <si>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</si>
  <si>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</si>
  <si>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</si>
  <si>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</si>
  <si>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</si>
  <si>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</si>
  <si>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</si>
  <si>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</si>
  <si>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</si>
  <si>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</si>
  <si>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</si>
  <si>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</si>
  <si>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</si>
  <si>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</si>
  <si>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</si>
  <si>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</si>
  <si>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</si>
  <si>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</si>
  <si>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</si>
  <si>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</si>
  <si>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</si>
  <si>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</si>
  <si>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</si>
  <si>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</si>
  <si>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</si>
  <si>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</si>
  <si>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</si>
  <si>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</si>
  <si>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200/5</t>
  </si>
  <si>
    <t>ТТК</t>
  </si>
  <si>
    <t xml:space="preserve">Хлеб пшеничный </t>
  </si>
  <si>
    <t>обед</t>
  </si>
  <si>
    <t xml:space="preserve">Хлеб ржаной </t>
  </si>
  <si>
    <t xml:space="preserve">Фрукт сезонный </t>
  </si>
  <si>
    <t xml:space="preserve">Чай с сахаром </t>
  </si>
  <si>
    <t>200/10</t>
  </si>
  <si>
    <t>50/50</t>
  </si>
  <si>
    <t xml:space="preserve">Суп картофельный с горохом  и зеленью </t>
  </si>
  <si>
    <t>200/1</t>
  </si>
  <si>
    <t xml:space="preserve">Сыр порционно </t>
  </si>
  <si>
    <t>175</t>
  </si>
  <si>
    <t xml:space="preserve">Каша молочная "Дружба" с маслом </t>
  </si>
  <si>
    <t>Итого за завтрак                                                   570</t>
  </si>
  <si>
    <t>268/ 505</t>
  </si>
  <si>
    <t>Котлеты из мяса с томатным соусом</t>
  </si>
  <si>
    <t>Вермишель отварная с маслом и кабачковой икрой</t>
  </si>
  <si>
    <t>150/5/30</t>
  </si>
  <si>
    <t>348/  344</t>
  </si>
  <si>
    <t>Компот из кураги и свежих яблок</t>
  </si>
  <si>
    <t xml:space="preserve">Итого за обед                                                        746                                   </t>
  </si>
  <si>
    <t>Итого за день                                                       1316</t>
  </si>
  <si>
    <t>понедельник 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</si>
</sst>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1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64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39</v>
      </c>
      <c r="B7" s="27" t="s">
        <v>52</v>
      </c>
      <c r="C7" s="28"/>
      <c r="D7" s="26">
        <v>15</v>
      </c>
      <c r="E7" s="29">
        <v>3.48</v>
      </c>
      <c r="F7" s="29">
        <v>4.43</v>
      </c>
      <c r="G7" s="29"/>
      <c r="H7" s="29">
        <v>53.75</v>
      </c>
      <c r="I7" s="29">
        <v>0.01</v>
      </c>
      <c r="J7" s="29">
        <v>0.11</v>
      </c>
      <c r="K7" s="29">
        <v>39</v>
      </c>
      <c r="L7" s="29">
        <v>0.08</v>
      </c>
      <c r="M7" s="29">
        <v>132</v>
      </c>
      <c r="N7" s="29">
        <v>75</v>
      </c>
      <c r="O7" s="29">
        <v>5.25</v>
      </c>
      <c r="P7" s="29">
        <v>0.15</v>
      </c>
    </row>
    <row r="8" spans="1:16" x14ac:dyDescent="0.3">
      <c r="A8" s="26" t="s">
        <v>53</v>
      </c>
      <c r="B8" s="27" t="s">
        <v>54</v>
      </c>
      <c r="C8" s="28"/>
      <c r="D8" s="26" t="s">
        <v>41</v>
      </c>
      <c r="E8" s="29">
        <v>6.09</v>
      </c>
      <c r="F8" s="29">
        <v>7.39</v>
      </c>
      <c r="G8" s="29">
        <v>33.82</v>
      </c>
      <c r="H8" s="29">
        <v>226.94</v>
      </c>
      <c r="I8" s="29">
        <v>0.13</v>
      </c>
      <c r="J8" s="29">
        <v>1.3</v>
      </c>
      <c r="K8" s="29">
        <v>49.5</v>
      </c>
      <c r="L8" s="29">
        <v>0.16</v>
      </c>
      <c r="M8" s="29">
        <v>127.03</v>
      </c>
      <c r="N8" s="29">
        <v>156.22</v>
      </c>
      <c r="O8" s="29">
        <v>36.770000000000003</v>
      </c>
      <c r="P8" s="29">
        <v>0.78</v>
      </c>
    </row>
    <row r="9" spans="1:16" x14ac:dyDescent="0.3">
      <c r="A9" s="26">
        <v>338</v>
      </c>
      <c r="B9" s="30" t="s">
        <v>46</v>
      </c>
      <c r="C9" s="31"/>
      <c r="D9" s="26">
        <v>100</v>
      </c>
      <c r="E9" s="29">
        <v>0.52</v>
      </c>
      <c r="F9" s="29">
        <v>0.52</v>
      </c>
      <c r="G9" s="29">
        <v>12.74</v>
      </c>
      <c r="H9" s="29">
        <v>61.1</v>
      </c>
      <c r="I9" s="29">
        <v>0.04</v>
      </c>
      <c r="J9" s="29">
        <v>13</v>
      </c>
      <c r="K9" s="29"/>
      <c r="L9" s="29">
        <v>0.26</v>
      </c>
      <c r="M9" s="29">
        <v>20.8</v>
      </c>
      <c r="N9" s="29">
        <v>14.3</v>
      </c>
      <c r="O9" s="29">
        <v>11.7</v>
      </c>
      <c r="P9" s="29">
        <v>2.86</v>
      </c>
    </row>
    <row r="10" spans="1:16" x14ac:dyDescent="0.3">
      <c r="A10" s="26">
        <v>376</v>
      </c>
      <c r="B10" s="27" t="s">
        <v>47</v>
      </c>
      <c r="C10" s="28"/>
      <c r="D10" s="26" t="s">
        <v>48</v>
      </c>
      <c r="E10" s="29"/>
      <c r="F10" s="29"/>
      <c r="G10" s="29">
        <v>9.98</v>
      </c>
      <c r="H10" s="29">
        <v>39.9</v>
      </c>
      <c r="I10" s="29"/>
      <c r="J10" s="29"/>
      <c r="K10" s="29"/>
      <c r="L10" s="29"/>
      <c r="M10" s="29">
        <v>0.3</v>
      </c>
      <c r="N10" s="29"/>
      <c r="O10" s="29"/>
      <c r="P10" s="29">
        <v>0.03</v>
      </c>
    </row>
    <row r="11" spans="1:16" x14ac:dyDescent="0.3">
      <c r="A11" s="26" t="s">
        <v>42</v>
      </c>
      <c r="B11" s="27" t="s">
        <v>43</v>
      </c>
      <c r="C11" s="28"/>
      <c r="D11" s="26">
        <v>40</v>
      </c>
      <c r="E11" s="29">
        <v>2.93</v>
      </c>
      <c r="F11" s="29">
        <v>1.2</v>
      </c>
      <c r="G11" s="29">
        <v>20</v>
      </c>
      <c r="H11" s="29">
        <v>99.9</v>
      </c>
      <c r="I11" s="29">
        <v>7.0000000000000007E-2</v>
      </c>
      <c r="J11" s="29"/>
      <c r="K11" s="29"/>
      <c r="L11" s="29">
        <v>0.65</v>
      </c>
      <c r="M11" s="29">
        <v>11.06</v>
      </c>
      <c r="N11" s="29">
        <v>3.53</v>
      </c>
      <c r="O11" s="29">
        <v>14.92</v>
      </c>
      <c r="P11" s="29">
        <v>0.67</v>
      </c>
    </row>
    <row r="12" spans="1:16" x14ac:dyDescent="0.3">
      <c r="A12" s="32" t="s">
        <v>55</v>
      </c>
      <c r="B12" s="33"/>
      <c r="C12" s="33"/>
      <c r="D12" s="34"/>
      <c r="E12" s="29">
        <f t="shared" ref="E12:P12" si="0">E7+E8+E9+E10+E11</f>
        <v>13.02</v>
      </c>
      <c r="F12" s="29">
        <f t="shared" si="0"/>
        <v>13.54</v>
      </c>
      <c r="G12" s="29">
        <f t="shared" si="0"/>
        <v>76.540000000000006</v>
      </c>
      <c r="H12" s="29">
        <f t="shared" si="0"/>
        <v>481.59000000000003</v>
      </c>
      <c r="I12" s="29">
        <f t="shared" si="0"/>
        <v>0.25</v>
      </c>
      <c r="J12" s="29">
        <f t="shared" si="0"/>
        <v>14.41</v>
      </c>
      <c r="K12" s="29">
        <f t="shared" si="0"/>
        <v>88.5</v>
      </c>
      <c r="L12" s="29">
        <f t="shared" si="0"/>
        <v>1.1499999999999999</v>
      </c>
      <c r="M12" s="29">
        <f t="shared" si="0"/>
        <v>291.19</v>
      </c>
      <c r="N12" s="29">
        <f t="shared" si="0"/>
        <v>249.05</v>
      </c>
      <c r="O12" s="29">
        <f t="shared" si="0"/>
        <v>68.64</v>
      </c>
      <c r="P12" s="29">
        <f t="shared" si="0"/>
        <v>4.49</v>
      </c>
    </row>
    <row r="13" spans="1:16" x14ac:dyDescent="0.3">
      <c r="A13" s="23" t="s">
        <v>44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>
        <v>102.03</v>
      </c>
      <c r="B14" s="30" t="s">
        <v>50</v>
      </c>
      <c r="C14" s="31"/>
      <c r="D14" s="26" t="s">
        <v>51</v>
      </c>
      <c r="E14" s="29">
        <v>4.72</v>
      </c>
      <c r="F14" s="29">
        <v>5.44</v>
      </c>
      <c r="G14" s="29">
        <v>15.49</v>
      </c>
      <c r="H14" s="29">
        <v>142.38999999999999</v>
      </c>
      <c r="I14" s="29">
        <v>0.2</v>
      </c>
      <c r="J14" s="29">
        <v>10.199999999999999</v>
      </c>
      <c r="K14" s="29"/>
      <c r="L14" s="29">
        <v>2.39</v>
      </c>
      <c r="M14" s="29">
        <v>25.11</v>
      </c>
      <c r="N14" s="29">
        <v>69.430000000000007</v>
      </c>
      <c r="O14" s="29">
        <v>28.14</v>
      </c>
      <c r="P14" s="29">
        <v>1.62</v>
      </c>
    </row>
    <row r="15" spans="1:16" x14ac:dyDescent="0.3">
      <c r="A15" s="35" t="s">
        <v>56</v>
      </c>
      <c r="B15" s="27" t="s">
        <v>57</v>
      </c>
      <c r="C15" s="28"/>
      <c r="D15" s="26" t="s">
        <v>49</v>
      </c>
      <c r="E15" s="29">
        <v>6.58</v>
      </c>
      <c r="F15" s="29">
        <v>18.64</v>
      </c>
      <c r="G15" s="29">
        <v>8.75</v>
      </c>
      <c r="H15" s="29">
        <v>228.92</v>
      </c>
      <c r="I15" s="29">
        <v>0.23</v>
      </c>
      <c r="J15" s="29">
        <v>3.3</v>
      </c>
      <c r="K15" s="29"/>
      <c r="L15" s="29">
        <v>3.05</v>
      </c>
      <c r="M15" s="29">
        <v>13.87</v>
      </c>
      <c r="N15" s="29">
        <v>74.91</v>
      </c>
      <c r="O15" s="29">
        <v>18.239999999999998</v>
      </c>
      <c r="P15" s="29">
        <v>1.06</v>
      </c>
    </row>
    <row r="16" spans="1:16" x14ac:dyDescent="0.3">
      <c r="A16" s="26" t="s">
        <v>42</v>
      </c>
      <c r="B16" s="27" t="s">
        <v>58</v>
      </c>
      <c r="C16" s="28"/>
      <c r="D16" s="26" t="s">
        <v>59</v>
      </c>
      <c r="E16" s="29">
        <v>7.32</v>
      </c>
      <c r="F16" s="29">
        <v>8.56</v>
      </c>
      <c r="G16" s="29">
        <v>43.49</v>
      </c>
      <c r="H16" s="29">
        <v>280.72000000000003</v>
      </c>
      <c r="I16" s="29">
        <v>0.15</v>
      </c>
      <c r="J16" s="29">
        <v>2.34</v>
      </c>
      <c r="K16" s="29">
        <v>29.5</v>
      </c>
      <c r="L16" s="29">
        <v>16.98</v>
      </c>
      <c r="M16" s="29">
        <v>68.84</v>
      </c>
      <c r="N16" s="29">
        <v>92.25</v>
      </c>
      <c r="O16" s="29">
        <v>33.409999999999997</v>
      </c>
      <c r="P16" s="29">
        <v>1.78</v>
      </c>
    </row>
    <row r="17" spans="1:16" x14ac:dyDescent="0.3">
      <c r="A17" s="35" t="s">
        <v>60</v>
      </c>
      <c r="B17" s="27" t="s">
        <v>61</v>
      </c>
      <c r="C17" s="28"/>
      <c r="D17" s="26">
        <v>180</v>
      </c>
      <c r="E17" s="29">
        <v>0.98</v>
      </c>
      <c r="F17" s="29">
        <v>0.1</v>
      </c>
      <c r="G17" s="29">
        <v>23.33</v>
      </c>
      <c r="H17" s="29">
        <v>99.27</v>
      </c>
      <c r="I17" s="29">
        <v>0.02</v>
      </c>
      <c r="J17" s="29">
        <v>1.92</v>
      </c>
      <c r="K17" s="29"/>
      <c r="L17" s="29">
        <v>1.01</v>
      </c>
      <c r="M17" s="29">
        <v>31.11</v>
      </c>
      <c r="N17" s="29">
        <v>27.6</v>
      </c>
      <c r="O17" s="29">
        <v>19.98</v>
      </c>
      <c r="P17" s="29">
        <v>0.88</v>
      </c>
    </row>
    <row r="18" spans="1:16" x14ac:dyDescent="0.3">
      <c r="A18" s="26" t="s">
        <v>42</v>
      </c>
      <c r="B18" s="27" t="s">
        <v>43</v>
      </c>
      <c r="C18" s="28"/>
      <c r="D18" s="26">
        <v>40</v>
      </c>
      <c r="E18" s="29">
        <v>2.93</v>
      </c>
      <c r="F18" s="29">
        <v>1.2</v>
      </c>
      <c r="G18" s="29">
        <v>20</v>
      </c>
      <c r="H18" s="29">
        <v>99.9</v>
      </c>
      <c r="I18" s="29">
        <v>7.0000000000000007E-2</v>
      </c>
      <c r="J18" s="29"/>
      <c r="K18" s="29"/>
      <c r="L18" s="29">
        <v>0.65</v>
      </c>
      <c r="M18" s="29">
        <v>11.06</v>
      </c>
      <c r="N18" s="29">
        <v>3.53</v>
      </c>
      <c r="O18" s="29">
        <v>14.92</v>
      </c>
      <c r="P18" s="29">
        <v>0.67</v>
      </c>
    </row>
    <row r="19" spans="1:16" x14ac:dyDescent="0.3">
      <c r="A19" s="26" t="s">
        <v>42</v>
      </c>
      <c r="B19" s="27" t="s">
        <v>45</v>
      </c>
      <c r="C19" s="28"/>
      <c r="D19" s="26">
        <v>40</v>
      </c>
      <c r="E19" s="29">
        <v>2.4</v>
      </c>
      <c r="F19" s="29">
        <v>0.4</v>
      </c>
      <c r="G19" s="29">
        <v>17.579999999999998</v>
      </c>
      <c r="H19" s="29">
        <v>75.52</v>
      </c>
      <c r="I19" s="29">
        <v>0.04</v>
      </c>
      <c r="J19" s="29"/>
      <c r="K19" s="29"/>
      <c r="L19" s="29">
        <v>0.51</v>
      </c>
      <c r="M19" s="29">
        <v>12.12</v>
      </c>
      <c r="N19" s="29">
        <v>3.53</v>
      </c>
      <c r="O19" s="29">
        <v>11.32</v>
      </c>
      <c r="P19" s="29">
        <v>0.74</v>
      </c>
    </row>
    <row r="20" spans="1:16" x14ac:dyDescent="0.3">
      <c r="A20" s="32" t="s">
        <v>62</v>
      </c>
      <c r="B20" s="33"/>
      <c r="C20" s="33"/>
      <c r="D20" s="34"/>
      <c r="E20" s="29">
        <f>E14+E15+E16+E17+E18+E19</f>
        <v>24.93</v>
      </c>
      <c r="F20" s="29">
        <f t="shared" ref="F20:P20" si="1">F14+F15+F16+F17+F18+F19</f>
        <v>34.340000000000003</v>
      </c>
      <c r="G20" s="29">
        <f t="shared" si="1"/>
        <v>128.63999999999999</v>
      </c>
      <c r="H20" s="29">
        <f t="shared" si="1"/>
        <v>926.71999999999991</v>
      </c>
      <c r="I20" s="29">
        <f t="shared" si="1"/>
        <v>0.71000000000000019</v>
      </c>
      <c r="J20" s="29">
        <f t="shared" si="1"/>
        <v>17.759999999999998</v>
      </c>
      <c r="K20" s="29">
        <f t="shared" si="1"/>
        <v>29.5</v>
      </c>
      <c r="L20" s="29">
        <f t="shared" si="1"/>
        <v>24.590000000000003</v>
      </c>
      <c r="M20" s="29">
        <f t="shared" si="1"/>
        <v>162.11000000000001</v>
      </c>
      <c r="N20" s="29">
        <f t="shared" si="1"/>
        <v>271.24999999999994</v>
      </c>
      <c r="O20" s="29">
        <f t="shared" si="1"/>
        <v>126.00999999999999</v>
      </c>
      <c r="P20" s="29">
        <f t="shared" si="1"/>
        <v>6.75</v>
      </c>
    </row>
    <row r="21" spans="1:16" x14ac:dyDescent="0.3">
      <c r="A21" s="32" t="s">
        <v>63</v>
      </c>
      <c r="B21" s="33"/>
      <c r="C21" s="33"/>
      <c r="D21" s="34"/>
      <c r="E21" s="29">
        <f t="shared" ref="E21:P21" si="2">E12+E20</f>
        <v>37.950000000000003</v>
      </c>
      <c r="F21" s="29">
        <f t="shared" si="2"/>
        <v>47.88</v>
      </c>
      <c r="G21" s="29">
        <f t="shared" si="2"/>
        <v>205.18</v>
      </c>
      <c r="H21" s="29">
        <f t="shared" si="2"/>
        <v>1408.31</v>
      </c>
      <c r="I21" s="29">
        <f t="shared" si="2"/>
        <v>0.96000000000000019</v>
      </c>
      <c r="J21" s="29">
        <f t="shared" si="2"/>
        <v>32.17</v>
      </c>
      <c r="K21" s="29">
        <f t="shared" si="2"/>
        <v>118</v>
      </c>
      <c r="L21" s="29">
        <f t="shared" si="2"/>
        <v>25.740000000000002</v>
      </c>
      <c r="M21" s="29">
        <f t="shared" si="2"/>
        <v>453.3</v>
      </c>
      <c r="N21" s="29">
        <f t="shared" si="2"/>
        <v>520.29999999999995</v>
      </c>
      <c r="O21" s="29">
        <f t="shared" si="2"/>
        <v>194.64999999999998</v>
      </c>
      <c r="P21" s="29">
        <f t="shared" si="2"/>
        <v>11.24</v>
      </c>
    </row>
  </sheetData>
  <mergeCells count="30">
    <mergeCell ref="B19:C19"/>
    <mergeCell ref="A21:D21"/>
    <mergeCell ref="B16:C16"/>
    <mergeCell ref="B17:C17"/>
    <mergeCell ref="B18:C18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2025-10-09T05:37:36Z</dcterms:modified>
</cp:coreProperties>
</file>