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L24" i="1"/>
  <c r="J24" i="1"/>
  <c r="F24" i="1"/>
  <c r="G24" i="1"/>
  <c r="H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<sst xmlns="http://schemas.openxmlformats.org/spreadsheetml/2006/main" count="53" uniqueCount="52">
  <si>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</si>
  <si>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</si>
  <si>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</si>
  <si>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</si>
  <si>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</si>
  <si>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</si>
  <si>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</si>
  <si>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</si>
  <si>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</si>
  <si>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</si>
  <si>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</si>
  <si>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</si>
  <si>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</si>
  <si>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</si>
  <si>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</si>
  <si>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</si>
  <si>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</si>
  <si>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</si>
  <si>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</si>
  <si>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</si>
  <si>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</si>
  <si>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</si>
  <si>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</si>
  <si>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</si>
  <si>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</si>
  <si>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</si>
  <si>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</si>
  <si>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</si>
  <si>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</si>
  <si>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</si>
  <si>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</si>
  <si>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</si>
  <si>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</si>
  <si>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</si>
  <si>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</si>
  <si>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Фрукт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</si>
  <si>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</si>
  <si>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</si>
  <si>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</si>
  <si>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</si>
  <si>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</si>
  <si>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</si>
  <si>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Бутерброд с маслом и сыром, каша геркулесовая молочная с маслом</t>
  </si>
  <si>
    <t>Чай с лимоном</t>
  </si>
  <si>
    <t>Хлеб пшеничный</t>
  </si>
  <si>
    <t>1/3/174</t>
  </si>
  <si>
    <t>Суп картофельный с горохом и зеленью</t>
  </si>
  <si>
    <t>Кнели куриные с томатным соусом</t>
  </si>
  <si>
    <t>Вермишель отварная с маслом и кабачковой икрой</t>
  </si>
  <si>
    <t>Компот ягодный</t>
  </si>
  <si>
    <t>Гарнир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</si>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</sst>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7" sqref="O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40</v>
      </c>
      <c r="D1" s="53"/>
      <c r="E1" s="53"/>
      <c r="F1" s="12" t="s">
        <v>15</v>
      </c>
      <c r="G1" s="2" t="s">
        <v>16</v>
      </c>
      <c r="H1" s="54" t="s">
        <v>51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4</v>
      </c>
      <c r="I3" s="39">
        <v>9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30" x14ac:dyDescent="0.25">
      <c r="A6" s="18">
        <v>1</v>
      </c>
      <c r="B6" s="19">
        <v>3</v>
      </c>
      <c r="C6" s="20" t="s">
        <v>19</v>
      </c>
      <c r="D6" s="5" t="s">
        <v>20</v>
      </c>
      <c r="E6" s="42" t="s">
        <v>42</v>
      </c>
      <c r="F6" s="43">
        <v>260</v>
      </c>
      <c r="G6" s="43">
        <v>14</v>
      </c>
      <c r="H6" s="43">
        <v>23</v>
      </c>
      <c r="I6" s="46">
        <v>52.51</v>
      </c>
      <c r="J6" s="43">
        <v>473.82</v>
      </c>
      <c r="K6" s="50" t="s">
        <v>45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43</v>
      </c>
      <c r="F7" s="45">
        <v>217</v>
      </c>
      <c r="G7" s="45">
        <v>0.9</v>
      </c>
      <c r="H7" s="45">
        <v>0.01</v>
      </c>
      <c r="I7" s="47">
        <v>10</v>
      </c>
      <c r="J7" s="45">
        <v>42</v>
      </c>
      <c r="K7" s="51">
        <v>377</v>
      </c>
      <c r="L7" s="49"/>
    </row>
    <row r="8" spans="1:12" ht="15" x14ac:dyDescent="0.25">
      <c r="A8" s="21"/>
      <c r="B8" s="14"/>
      <c r="C8" s="11"/>
      <c r="D8" s="7" t="s">
        <v>36</v>
      </c>
      <c r="E8" s="44" t="s">
        <v>44</v>
      </c>
      <c r="F8" s="45">
        <v>30</v>
      </c>
      <c r="G8" s="45">
        <v>2.2000000000000002</v>
      </c>
      <c r="H8" s="45">
        <v>0.9</v>
      </c>
      <c r="I8" s="47">
        <v>15</v>
      </c>
      <c r="J8" s="45">
        <v>74.930000000000007</v>
      </c>
      <c r="K8" s="51" t="s">
        <v>39</v>
      </c>
      <c r="L8" s="49"/>
    </row>
    <row r="9" spans="1:12" ht="15" x14ac:dyDescent="0.25">
      <c r="A9" s="21"/>
      <c r="B9" s="14"/>
      <c r="C9" s="11"/>
      <c r="D9" s="7" t="s">
        <v>22</v>
      </c>
      <c r="E9" s="44" t="s">
        <v>35</v>
      </c>
      <c r="F9" s="45">
        <v>100</v>
      </c>
      <c r="G9" s="45">
        <v>0.4</v>
      </c>
      <c r="H9" s="45">
        <v>0.4</v>
      </c>
      <c r="I9" s="47">
        <v>9.8000000000000007</v>
      </c>
      <c r="J9" s="45">
        <v>47</v>
      </c>
      <c r="K9" s="51">
        <v>338</v>
      </c>
      <c r="L9" s="49">
        <v>18.010000000000002</v>
      </c>
    </row>
    <row r="10" spans="1:12" ht="15" x14ac:dyDescent="0.25">
      <c r="A10" s="21"/>
      <c r="B10" s="14"/>
      <c r="C10" s="11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607</v>
      </c>
      <c r="G13" s="17">
        <f t="shared" ref="G13" si="0">SUM(G6:G12)</f>
        <v>17.5</v>
      </c>
      <c r="H13" s="17">
        <f t="shared" ref="H13" si="1">SUM(H6:H12)</f>
        <v>24.31</v>
      </c>
      <c r="I13" s="17">
        <f t="shared" ref="I13" si="2">SUM(I6:I12)</f>
        <v>87.309999999999988</v>
      </c>
      <c r="J13" s="17">
        <f t="shared" ref="J13:L13" si="3">SUM(J6:J12)</f>
        <v>637.75</v>
      </c>
      <c r="K13" s="23"/>
      <c r="L13" s="17">
        <f t="shared" si="3"/>
        <v>85.81</v>
      </c>
    </row>
    <row r="14" spans="1:12" ht="15" x14ac:dyDescent="0.25">
      <c r="A14" s="24">
        <f>A6</f>
        <v>1</v>
      </c>
      <c r="B14" s="13">
        <v>3</v>
      </c>
      <c r="C14" s="10" t="s">
        <v>23</v>
      </c>
      <c r="D14" s="7" t="s">
        <v>24</v>
      </c>
      <c r="E14" s="44" t="s">
        <v>46</v>
      </c>
      <c r="F14" s="45">
        <v>201</v>
      </c>
      <c r="G14" s="45">
        <v>5</v>
      </c>
      <c r="H14" s="45">
        <v>5</v>
      </c>
      <c r="I14" s="47">
        <v>15.49</v>
      </c>
      <c r="J14" s="45">
        <v>142.38999999999999</v>
      </c>
      <c r="K14" s="45">
        <v>142.38999999999999</v>
      </c>
      <c r="L14" s="49">
        <v>94.94</v>
      </c>
    </row>
    <row r="15" spans="1:12" ht="15" x14ac:dyDescent="0.25">
      <c r="A15" s="21"/>
      <c r="B15" s="14"/>
      <c r="C15" s="11"/>
      <c r="D15" s="7" t="s">
        <v>25</v>
      </c>
      <c r="E15" s="44" t="s">
        <v>47</v>
      </c>
      <c r="F15" s="45">
        <v>100</v>
      </c>
      <c r="G15" s="45">
        <v>9</v>
      </c>
      <c r="H15" s="45">
        <v>8</v>
      </c>
      <c r="I15" s="47">
        <v>7</v>
      </c>
      <c r="J15" s="45">
        <v>137</v>
      </c>
      <c r="K15" s="45">
        <v>137</v>
      </c>
      <c r="L15" s="34"/>
    </row>
    <row r="16" spans="1:12" ht="15" x14ac:dyDescent="0.25">
      <c r="A16" s="21"/>
      <c r="B16" s="14"/>
      <c r="C16" s="11"/>
      <c r="D16" s="7" t="s">
        <v>50</v>
      </c>
      <c r="E16" s="44" t="s">
        <v>48</v>
      </c>
      <c r="F16" s="45">
        <v>185</v>
      </c>
      <c r="G16" s="45">
        <v>7.32</v>
      </c>
      <c r="H16" s="45">
        <v>8.56</v>
      </c>
      <c r="I16" s="47">
        <v>43.49</v>
      </c>
      <c r="J16" s="45">
        <v>280.72000000000003</v>
      </c>
      <c r="K16" s="45">
        <v>280.72000000000003</v>
      </c>
      <c r="L16" s="34"/>
    </row>
    <row r="17" spans="1:12" ht="15" x14ac:dyDescent="0.25">
      <c r="A17" s="21"/>
      <c r="B17" s="14"/>
      <c r="C17" s="11"/>
      <c r="D17" s="7" t="s">
        <v>26</v>
      </c>
      <c r="E17" s="44" t="s">
        <v>49</v>
      </c>
      <c r="F17" s="45">
        <v>180</v>
      </c>
      <c r="G17" s="45">
        <v>0.2</v>
      </c>
      <c r="H17" s="45">
        <v>0.12</v>
      </c>
      <c r="I17" s="47">
        <v>15.69</v>
      </c>
      <c r="J17" s="45">
        <v>66</v>
      </c>
      <c r="K17" s="45">
        <v>66</v>
      </c>
      <c r="L17" s="34"/>
    </row>
    <row r="18" spans="1:12" ht="15" x14ac:dyDescent="0.25">
      <c r="A18" s="21"/>
      <c r="B18" s="14"/>
      <c r="C18" s="11"/>
      <c r="D18" s="7" t="s">
        <v>27</v>
      </c>
      <c r="E18" s="44" t="s">
        <v>37</v>
      </c>
      <c r="F18" s="45">
        <v>40</v>
      </c>
      <c r="G18" s="45">
        <v>2.93</v>
      </c>
      <c r="H18" s="45">
        <v>1.2</v>
      </c>
      <c r="I18" s="47">
        <v>20</v>
      </c>
      <c r="J18" s="45">
        <v>99.9</v>
      </c>
      <c r="K18" s="45">
        <v>99.9</v>
      </c>
      <c r="L18" s="34"/>
    </row>
    <row r="19" spans="1:12" ht="15" x14ac:dyDescent="0.25">
      <c r="A19" s="21"/>
      <c r="B19" s="14"/>
      <c r="C19" s="11"/>
      <c r="D19" s="7" t="s">
        <v>28</v>
      </c>
      <c r="E19" s="44" t="s">
        <v>38</v>
      </c>
      <c r="F19" s="45">
        <v>30</v>
      </c>
      <c r="G19" s="45">
        <v>1.8</v>
      </c>
      <c r="H19" s="45">
        <v>0.3</v>
      </c>
      <c r="I19" s="47">
        <v>13.2</v>
      </c>
      <c r="J19" s="45">
        <v>56.64</v>
      </c>
      <c r="K19" s="45">
        <v>56.64</v>
      </c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736</v>
      </c>
      <c r="G23" s="17">
        <f t="shared" ref="G23" si="4">SUM(G14:G22)</f>
        <v>26.25</v>
      </c>
      <c r="H23" s="17">
        <f t="shared" ref="H23" si="5">SUM(H14:H22)</f>
        <v>23.180000000000003</v>
      </c>
      <c r="I23" s="17">
        <f t="shared" ref="I23" si="6">SUM(I14:I22)</f>
        <v>114.87</v>
      </c>
      <c r="J23" s="17">
        <f t="shared" ref="J23:L23" si="7">SUM(J14:J22)</f>
        <v>782.65</v>
      </c>
      <c r="K23" s="23"/>
      <c r="L23" s="17">
        <f t="shared" si="7"/>
        <v>94.94</v>
      </c>
    </row>
    <row r="24" spans="1:12" ht="15" customHeight="1" thickBot="1" x14ac:dyDescent="0.25">
      <c r="A24" s="25">
        <f>A6</f>
        <v>1</v>
      </c>
      <c r="B24" s="26">
        <f>B6</f>
        <v>3</v>
      </c>
      <c r="C24" s="55" t="s">
        <v>4</v>
      </c>
      <c r="D24" s="56"/>
      <c r="E24" s="27"/>
      <c r="F24" s="28">
        <f>F13+F23</f>
        <v>1343</v>
      </c>
      <c r="G24" s="28">
        <f t="shared" ref="G24" si="8">G13+G23</f>
        <v>43.75</v>
      </c>
      <c r="H24" s="28">
        <f t="shared" ref="H24" si="9">H13+H23</f>
        <v>47.49</v>
      </c>
      <c r="I24" s="28">
        <f t="shared" ref="I24" si="10">I13+I23</f>
        <v>202.18</v>
      </c>
      <c r="J24" s="28">
        <f t="shared" ref="J24:L24" si="11">J13+J23</f>
        <v>1420.4</v>
      </c>
      <c r="K24" s="28"/>
      <c r="L24" s="28">
        <f t="shared" si="11"/>
        <v>180.75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2024-01-28T10:18:03Z</cp:lastPrinted>
  <dcterms:created xsi:type="dcterms:W3CDTF">2022-05-16T14:23:56Z</dcterms:created>
  <dcterms:modified xsi:type="dcterms:W3CDTF">2024-09-06T14:55:53Z</dcterms:modified>
</cp:coreProperties>
</file>