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I24" i="1" l="1"/>
  <c r="L24" i="1"/>
  <c r="J24" i="1"/>
  <c r="F24" i="1"/>
  <c r="G24" i="1"/>
  <c r="H24" i="1"/>
</calcChain>
</file>

<file path=xl/sharedStrings.xml><?xml version="1.0" encoding="utf-8"?>
<sst xmlns="http://schemas.openxmlformats.org/spreadsheetml/2006/main" count="54" uniqueCount="50">
  <si>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</si>
  <si>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</si>
  <si>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</si>
  <si>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</si>
  <si>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</si>
  <si>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</si>
  <si>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</si>
  <si>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</si>
  <si>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</si>
  <si>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</si>
  <si>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</si>
  <si>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</si>
  <si>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</si>
  <si>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</si>
  <si>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</si>
  <si>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</si>
  <si>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</si>
  <si>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</si>
  <si>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</si>
  <si>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</si>
  <si>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</si>
  <si>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</si>
  <si>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</si>
  <si>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</si>
  <si>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</si>
  <si>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</si>
  <si>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</si>
  <si>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</si>
  <si>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</si>
  <si>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</si>
  <si>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</si>
  <si>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</si>
  <si>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</si>
  <si>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</si>
  <si>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</si>
  <si>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</si>
  <si>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 xml:space="preserve">хлеб </t>
  </si>
  <si>
    <t>Борщ из свежей капусты со сметаной и зеленью</t>
  </si>
  <si>
    <t>Плов из птицы с огурцом</t>
  </si>
  <si>
    <t>Компот из сухофруктов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</si>
  <si>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</si>
  <si>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</si>
  <si>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</si>
  <si>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</si>
  <si>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</si>
  <si>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 xml:space="preserve">Зеленый горошек, котлеты по-хлыновски, рожки отварные </t>
  </si>
  <si>
    <t>Хлеб пшеничный</t>
  </si>
  <si>
    <t>Яблоко</t>
  </si>
  <si>
    <t>131/ТТК/203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</si>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</sst>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8" sqref="N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43</v>
      </c>
      <c r="D1" s="53"/>
      <c r="E1" s="53"/>
      <c r="F1" s="12" t="s">
        <v>15</v>
      </c>
      <c r="G1" s="2" t="s">
        <v>16</v>
      </c>
      <c r="H1" s="54" t="s">
        <v>49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44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5</v>
      </c>
      <c r="I3" s="39">
        <v>9</v>
      </c>
      <c r="J3" s="40">
        <v>2024</v>
      </c>
      <c r="K3" s="41"/>
    </row>
    <row r="4" spans="1:12" x14ac:dyDescent="0.2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30" x14ac:dyDescent="0.25">
      <c r="A6" s="18">
        <v>1</v>
      </c>
      <c r="B6" s="19">
        <v>4</v>
      </c>
      <c r="C6" s="20" t="s">
        <v>19</v>
      </c>
      <c r="D6" s="5" t="s">
        <v>20</v>
      </c>
      <c r="E6" s="42" t="s">
        <v>45</v>
      </c>
      <c r="F6" s="43">
        <v>285</v>
      </c>
      <c r="G6" s="43">
        <v>19.72</v>
      </c>
      <c r="H6" s="43">
        <v>23.34</v>
      </c>
      <c r="I6" s="46">
        <v>54.46</v>
      </c>
      <c r="J6" s="43">
        <v>485.77</v>
      </c>
      <c r="K6" s="51" t="s">
        <v>48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35</v>
      </c>
      <c r="F7" s="45">
        <v>200</v>
      </c>
      <c r="G7" s="45">
        <v>1.45</v>
      </c>
      <c r="H7" s="45">
        <v>1.25</v>
      </c>
      <c r="I7" s="47">
        <v>17.37</v>
      </c>
      <c r="J7" s="45">
        <v>86.85</v>
      </c>
      <c r="K7" s="50">
        <v>379</v>
      </c>
      <c r="L7" s="49"/>
    </row>
    <row r="8" spans="1:12" ht="15" x14ac:dyDescent="0.25">
      <c r="A8" s="21"/>
      <c r="B8" s="14"/>
      <c r="C8" s="11"/>
      <c r="D8" s="7" t="s">
        <v>36</v>
      </c>
      <c r="E8" s="44" t="s">
        <v>46</v>
      </c>
      <c r="F8" s="45">
        <v>30</v>
      </c>
      <c r="G8" s="45">
        <v>2.2000000000000002</v>
      </c>
      <c r="H8" s="45">
        <v>0.9</v>
      </c>
      <c r="I8" s="47">
        <v>15</v>
      </c>
      <c r="J8" s="45">
        <v>74.930000000000007</v>
      </c>
      <c r="K8" s="50" t="s">
        <v>42</v>
      </c>
      <c r="L8" s="49"/>
    </row>
    <row r="9" spans="1:12" ht="15" x14ac:dyDescent="0.25">
      <c r="A9" s="21"/>
      <c r="B9" s="14"/>
      <c r="C9" s="11"/>
      <c r="D9" s="7" t="s">
        <v>22</v>
      </c>
      <c r="E9" s="44" t="s">
        <v>47</v>
      </c>
      <c r="F9" s="45">
        <v>100</v>
      </c>
      <c r="G9" s="45">
        <v>0.4</v>
      </c>
      <c r="H9" s="45">
        <v>0.4</v>
      </c>
      <c r="I9" s="47">
        <v>9.8000000000000007</v>
      </c>
      <c r="J9" s="45">
        <v>47</v>
      </c>
      <c r="K9" s="50">
        <v>338</v>
      </c>
      <c r="L9" s="49"/>
    </row>
    <row r="10" spans="1:12" ht="15" x14ac:dyDescent="0.25">
      <c r="A10" s="21"/>
      <c r="B10" s="14"/>
      <c r="C10" s="11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615</v>
      </c>
      <c r="G13" s="17">
        <f t="shared" ref="G13" si="0">SUM(G6:G12)</f>
        <v>23.769999999999996</v>
      </c>
      <c r="H13" s="17">
        <f t="shared" ref="H13" si="1">SUM(H6:H12)</f>
        <v>25.889999999999997</v>
      </c>
      <c r="I13" s="17">
        <f t="shared" ref="I13" si="2">SUM(I6:I12)</f>
        <v>96.63</v>
      </c>
      <c r="J13" s="17">
        <f t="shared" ref="J13:L13" si="3">SUM(J6:J12)</f>
        <v>694.55</v>
      </c>
      <c r="K13" s="23"/>
      <c r="L13" s="17">
        <f t="shared" si="3"/>
        <v>67.8</v>
      </c>
    </row>
    <row r="14" spans="1:12" ht="15" x14ac:dyDescent="0.25">
      <c r="A14" s="24">
        <f>A6</f>
        <v>1</v>
      </c>
      <c r="B14" s="13">
        <v>4</v>
      </c>
      <c r="C14" s="10" t="s">
        <v>23</v>
      </c>
      <c r="D14" s="7" t="s">
        <v>24</v>
      </c>
      <c r="E14" s="44" t="s">
        <v>37</v>
      </c>
      <c r="F14" s="45">
        <v>206</v>
      </c>
      <c r="G14" s="45">
        <v>2</v>
      </c>
      <c r="H14" s="45">
        <v>5</v>
      </c>
      <c r="I14" s="47">
        <v>11</v>
      </c>
      <c r="J14" s="45">
        <v>101</v>
      </c>
      <c r="K14" s="50">
        <v>82</v>
      </c>
      <c r="L14" s="49">
        <v>94.94</v>
      </c>
    </row>
    <row r="15" spans="1:12" ht="15" x14ac:dyDescent="0.25">
      <c r="A15" s="21"/>
      <c r="B15" s="14"/>
      <c r="C15" s="11"/>
      <c r="D15" s="7" t="s">
        <v>25</v>
      </c>
      <c r="E15" s="44" t="s">
        <v>38</v>
      </c>
      <c r="F15" s="45">
        <v>280</v>
      </c>
      <c r="G15" s="45">
        <v>20</v>
      </c>
      <c r="H15" s="45">
        <v>18.3</v>
      </c>
      <c r="I15" s="47">
        <v>54.56</v>
      </c>
      <c r="J15" s="45">
        <v>468.04</v>
      </c>
      <c r="K15" s="50" t="s">
        <v>42</v>
      </c>
      <c r="L15" s="34"/>
    </row>
    <row r="16" spans="1:12" ht="15" x14ac:dyDescent="0.25">
      <c r="A16" s="21"/>
      <c r="B16" s="14"/>
      <c r="C16" s="11"/>
      <c r="D16" s="7" t="s">
        <v>26</v>
      </c>
      <c r="E16" s="44" t="s">
        <v>39</v>
      </c>
      <c r="F16" s="45">
        <v>180</v>
      </c>
      <c r="G16" s="45">
        <v>0.2</v>
      </c>
      <c r="H16" s="45">
        <v>0.12</v>
      </c>
      <c r="I16" s="47">
        <v>17</v>
      </c>
      <c r="J16" s="45">
        <v>94</v>
      </c>
      <c r="K16" s="50">
        <v>349</v>
      </c>
      <c r="L16" s="34"/>
    </row>
    <row r="17" spans="1:12" ht="15" x14ac:dyDescent="0.25">
      <c r="A17" s="21"/>
      <c r="B17" s="14"/>
      <c r="C17" s="11"/>
      <c r="D17" s="7" t="s">
        <v>27</v>
      </c>
      <c r="E17" s="44" t="s">
        <v>40</v>
      </c>
      <c r="F17" s="45">
        <v>40</v>
      </c>
      <c r="G17" s="45">
        <v>2.93</v>
      </c>
      <c r="H17" s="45">
        <v>1.2</v>
      </c>
      <c r="I17" s="47">
        <v>20</v>
      </c>
      <c r="J17" s="45">
        <v>99.9</v>
      </c>
      <c r="K17" s="50" t="s">
        <v>42</v>
      </c>
      <c r="L17" s="34"/>
    </row>
    <row r="18" spans="1:12" ht="15" x14ac:dyDescent="0.25">
      <c r="A18" s="21"/>
      <c r="B18" s="14"/>
      <c r="C18" s="11"/>
      <c r="D18" s="7" t="s">
        <v>28</v>
      </c>
      <c r="E18" s="44" t="s">
        <v>41</v>
      </c>
      <c r="F18" s="45">
        <v>30</v>
      </c>
      <c r="G18" s="45">
        <v>1.8</v>
      </c>
      <c r="H18" s="45">
        <v>0.3</v>
      </c>
      <c r="I18" s="47">
        <v>13.2</v>
      </c>
      <c r="J18" s="45">
        <v>56.64</v>
      </c>
      <c r="K18" s="50" t="s">
        <v>42</v>
      </c>
      <c r="L18" s="34"/>
    </row>
    <row r="19" spans="1:12" ht="15" x14ac:dyDescent="0.25">
      <c r="A19" s="21"/>
      <c r="B19" s="14"/>
      <c r="C19" s="11"/>
      <c r="D19" s="7"/>
      <c r="E19" s="33"/>
      <c r="F19" s="34"/>
      <c r="G19" s="34"/>
      <c r="H19" s="34"/>
      <c r="I19" s="34"/>
      <c r="J19" s="34"/>
      <c r="K19" s="35"/>
      <c r="L19" s="34"/>
    </row>
    <row r="20" spans="1:12" ht="15" x14ac:dyDescent="0.25">
      <c r="A20" s="21"/>
      <c r="B20" s="14"/>
      <c r="C20" s="11"/>
      <c r="D20" s="7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736</v>
      </c>
      <c r="G23" s="17">
        <f t="shared" ref="G23" si="4">SUM(G14:G22)</f>
        <v>26.93</v>
      </c>
      <c r="H23" s="17">
        <f t="shared" ref="H23" si="5">SUM(H14:H22)</f>
        <v>24.92</v>
      </c>
      <c r="I23" s="17">
        <f t="shared" ref="I23" si="6">SUM(I14:I22)</f>
        <v>115.76</v>
      </c>
      <c r="J23" s="17">
        <f t="shared" ref="J23:L23" si="7">SUM(J14:J22)</f>
        <v>819.57999999999993</v>
      </c>
      <c r="K23" s="23"/>
      <c r="L23" s="17">
        <f t="shared" si="7"/>
        <v>94.94</v>
      </c>
    </row>
    <row r="24" spans="1:12" ht="15" customHeight="1" thickBot="1" x14ac:dyDescent="0.25">
      <c r="A24" s="25">
        <f>A6</f>
        <v>1</v>
      </c>
      <c r="B24" s="26">
        <f>B6</f>
        <v>4</v>
      </c>
      <c r="C24" s="55" t="s">
        <v>4</v>
      </c>
      <c r="D24" s="56"/>
      <c r="E24" s="27"/>
      <c r="F24" s="28">
        <f>F13+F23</f>
        <v>1351</v>
      </c>
      <c r="G24" s="28">
        <f t="shared" ref="G24" si="8">G13+G23</f>
        <v>50.699999999999996</v>
      </c>
      <c r="H24" s="28">
        <f t="shared" ref="H24" si="9">H13+H23</f>
        <v>50.81</v>
      </c>
      <c r="I24" s="28">
        <f t="shared" ref="I24" si="10">I13+I23</f>
        <v>212.39</v>
      </c>
      <c r="J24" s="28">
        <f t="shared" ref="J24:L24" si="11">J13+J23</f>
        <v>1514.1299999999999</v>
      </c>
      <c r="K24" s="28"/>
      <c r="L24" s="28">
        <f t="shared" si="11"/>
        <v>162.74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2024-01-28T10:18:48Z</cp:lastPrinted>
  <dcterms:created xsi:type="dcterms:W3CDTF">2022-05-16T14:23:56Z</dcterms:created>
  <dcterms:modified xsi:type="dcterms:W3CDTF">2024-09-06T14:56:18Z</dcterms:modified>
</cp:coreProperties>
</file>