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L24" i="1" l="1"/>
  <c r="F24" i="1"/>
  <c r="H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<sst xmlns="http://schemas.openxmlformats.org/spreadsheetml/2006/main" count="56" uniqueCount="52">
  <si>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</si>
  <si>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</si>
  <si>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</si>
  <si>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</si>
  <si>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</si>
  <si>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</si>
  <si>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</si>
  <si>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</si>
  <si>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</si>
  <si>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</si>
  <si>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</si>
  <si>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</si>
  <si>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</si>
  <si>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</si>
  <si>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</si>
  <si>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</si>
  <si>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</si>
  <si>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</si>
  <si>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</si>
  <si>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</si>
  <si>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</si>
  <si>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</si>
  <si>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</si>
  <si>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</si>
  <si>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</si>
  <si>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</si>
  <si>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</si>
  <si>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</si>
  <si>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</si>
  <si>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</si>
  <si>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</si>
  <si>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</si>
  <si>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</si>
  <si>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</si>
  <si>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</si>
  <si>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</si>
  <si>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</si>
  <si>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</si>
  <si>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</si>
  <si>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</si>
  <si>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Хлеб пшеничный</t>
  </si>
  <si>
    <t>Компот из свежих яблок</t>
  </si>
  <si>
    <t>Директор</t>
  </si>
  <si>
    <t>Сыр порционно, макароны отварные запеченные с яйцом</t>
  </si>
  <si>
    <t>15/206</t>
  </si>
  <si>
    <t>Чай с лимоном</t>
  </si>
  <si>
    <t>витамин-ция</t>
  </si>
  <si>
    <t>Фрукт</t>
  </si>
  <si>
    <t>Суп с рисом , курицей и зеленью</t>
  </si>
  <si>
    <t>Рыба тушеная в томате с овощами</t>
  </si>
  <si>
    <t>гарнир</t>
  </si>
  <si>
    <t>Картофельное пюре с квашеной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</si>
</sst>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38</v>
      </c>
      <c r="D1" s="53"/>
      <c r="E1" s="53"/>
      <c r="F1" s="12" t="s">
        <v>15</v>
      </c>
      <c r="G1" s="2" t="s">
        <v>16</v>
      </c>
      <c r="H1" s="54" t="s">
        <v>42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11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31</v>
      </c>
      <c r="I4" s="38" t="s">
        <v>32</v>
      </c>
      <c r="J4" s="38" t="s">
        <v>33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30</v>
      </c>
    </row>
    <row r="6" spans="1:12" ht="30" x14ac:dyDescent="0.25">
      <c r="A6" s="18">
        <v>2</v>
      </c>
      <c r="B6" s="19">
        <v>3</v>
      </c>
      <c r="C6" s="20" t="s">
        <v>19</v>
      </c>
      <c r="D6" s="5" t="s">
        <v>20</v>
      </c>
      <c r="E6" s="42" t="s">
        <v>43</v>
      </c>
      <c r="F6" s="43">
        <v>270</v>
      </c>
      <c r="G6" s="43">
        <v>16.45</v>
      </c>
      <c r="H6" s="43">
        <v>21.47</v>
      </c>
      <c r="I6" s="46">
        <v>45.56</v>
      </c>
      <c r="J6" s="43">
        <v>442.52</v>
      </c>
      <c r="K6" s="50" t="s">
        <v>44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45</v>
      </c>
      <c r="F7" s="45">
        <v>217</v>
      </c>
      <c r="G7" s="45">
        <v>0.06</v>
      </c>
      <c r="H7" s="45">
        <v>0.01</v>
      </c>
      <c r="I7" s="47">
        <v>10</v>
      </c>
      <c r="J7" s="45">
        <v>42</v>
      </c>
      <c r="K7" s="51">
        <v>377</v>
      </c>
      <c r="L7" s="49"/>
    </row>
    <row r="8" spans="1:12" ht="15" x14ac:dyDescent="0.25">
      <c r="A8" s="21"/>
      <c r="B8" s="14"/>
      <c r="C8" s="11"/>
      <c r="D8" s="7" t="s">
        <v>34</v>
      </c>
      <c r="E8" s="44" t="s">
        <v>40</v>
      </c>
      <c r="F8" s="45">
        <v>30</v>
      </c>
      <c r="G8" s="45">
        <v>2</v>
      </c>
      <c r="H8" s="45">
        <v>1</v>
      </c>
      <c r="I8" s="47">
        <v>15</v>
      </c>
      <c r="J8" s="45">
        <v>75</v>
      </c>
      <c r="K8" s="51" t="s">
        <v>37</v>
      </c>
      <c r="L8" s="49"/>
    </row>
    <row r="9" spans="1:12" ht="15" x14ac:dyDescent="0.25">
      <c r="A9" s="21"/>
      <c r="B9" s="14"/>
      <c r="C9" s="11"/>
      <c r="D9" s="7" t="s">
        <v>46</v>
      </c>
      <c r="E9" s="44" t="s">
        <v>47</v>
      </c>
      <c r="F9" s="45">
        <v>100</v>
      </c>
      <c r="G9" s="45">
        <v>0.4</v>
      </c>
      <c r="H9" s="45">
        <v>0.4</v>
      </c>
      <c r="I9" s="47">
        <v>9.8000000000000007</v>
      </c>
      <c r="J9" s="45">
        <v>47</v>
      </c>
      <c r="K9" s="51">
        <v>338</v>
      </c>
      <c r="L9" s="49">
        <v>18.010000000000002</v>
      </c>
    </row>
    <row r="10" spans="1:12" ht="15" x14ac:dyDescent="0.25">
      <c r="A10" s="21"/>
      <c r="B10" s="14"/>
      <c r="C10" s="11"/>
      <c r="D10" s="7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28</v>
      </c>
      <c r="E13" s="9"/>
      <c r="F13" s="17">
        <f>SUM(F6:F12)</f>
        <v>617</v>
      </c>
      <c r="G13" s="17">
        <f t="shared" ref="G13:L13" si="0">SUM(G6:G12)</f>
        <v>18.909999999999997</v>
      </c>
      <c r="H13" s="17">
        <f t="shared" si="0"/>
        <v>22.88</v>
      </c>
      <c r="I13" s="17">
        <f t="shared" si="0"/>
        <v>80.36</v>
      </c>
      <c r="J13" s="17">
        <f t="shared" si="0"/>
        <v>606.52</v>
      </c>
      <c r="K13" s="23"/>
      <c r="L13" s="17">
        <f t="shared" si="0"/>
        <v>85.81</v>
      </c>
    </row>
    <row r="14" spans="1:12" ht="15" x14ac:dyDescent="0.25">
      <c r="A14" s="24">
        <f>A6</f>
        <v>2</v>
      </c>
      <c r="B14" s="13">
        <f>B6</f>
        <v>3</v>
      </c>
      <c r="C14" s="10" t="s">
        <v>22</v>
      </c>
      <c r="D14" s="7" t="s">
        <v>23</v>
      </c>
      <c r="E14" s="44" t="s">
        <v>48</v>
      </c>
      <c r="F14" s="45">
        <v>216</v>
      </c>
      <c r="G14" s="45">
        <v>6.39</v>
      </c>
      <c r="H14" s="45">
        <v>4.1100000000000003</v>
      </c>
      <c r="I14" s="47">
        <v>14.01</v>
      </c>
      <c r="J14" s="45">
        <v>137.44</v>
      </c>
      <c r="K14" s="51">
        <v>101</v>
      </c>
      <c r="L14" s="49">
        <v>94.94</v>
      </c>
    </row>
    <row r="15" spans="1:12" ht="15" x14ac:dyDescent="0.25">
      <c r="A15" s="21"/>
      <c r="B15" s="14"/>
      <c r="C15" s="11"/>
      <c r="D15" s="7" t="s">
        <v>24</v>
      </c>
      <c r="E15" s="44" t="s">
        <v>49</v>
      </c>
      <c r="F15" s="45">
        <v>100</v>
      </c>
      <c r="G15" s="45">
        <v>9.75</v>
      </c>
      <c r="H15" s="45">
        <v>4.95</v>
      </c>
      <c r="I15" s="47">
        <v>3.8</v>
      </c>
      <c r="J15" s="45">
        <v>105</v>
      </c>
      <c r="K15" s="51">
        <v>229</v>
      </c>
      <c r="L15" s="34"/>
    </row>
    <row r="16" spans="1:12" ht="15" x14ac:dyDescent="0.25">
      <c r="A16" s="21"/>
      <c r="B16" s="14"/>
      <c r="C16" s="11"/>
      <c r="D16" s="7" t="s">
        <v>50</v>
      </c>
      <c r="E16" s="44" t="s">
        <v>51</v>
      </c>
      <c r="F16" s="45">
        <v>200</v>
      </c>
      <c r="G16" s="45">
        <v>4</v>
      </c>
      <c r="H16" s="45">
        <v>10</v>
      </c>
      <c r="I16" s="47">
        <v>23</v>
      </c>
      <c r="J16" s="45">
        <v>242</v>
      </c>
      <c r="K16" s="51" t="s">
        <v>37</v>
      </c>
      <c r="L16" s="34"/>
    </row>
    <row r="17" spans="1:12" ht="15" x14ac:dyDescent="0.25">
      <c r="A17" s="21"/>
      <c r="B17" s="14"/>
      <c r="C17" s="11"/>
      <c r="D17" s="7" t="s">
        <v>25</v>
      </c>
      <c r="E17" s="44" t="s">
        <v>41</v>
      </c>
      <c r="F17" s="45">
        <v>180</v>
      </c>
      <c r="G17" s="45">
        <v>0.28999999999999998</v>
      </c>
      <c r="H17" s="45">
        <v>0.13</v>
      </c>
      <c r="I17" s="47">
        <v>18.5</v>
      </c>
      <c r="J17" s="45">
        <v>76.77</v>
      </c>
      <c r="K17" s="51">
        <v>342</v>
      </c>
      <c r="L17" s="34"/>
    </row>
    <row r="18" spans="1:12" ht="15" x14ac:dyDescent="0.25">
      <c r="A18" s="21"/>
      <c r="B18" s="14"/>
      <c r="C18" s="11"/>
      <c r="D18" s="7" t="s">
        <v>26</v>
      </c>
      <c r="E18" s="44" t="s">
        <v>35</v>
      </c>
      <c r="F18" s="45">
        <v>50</v>
      </c>
      <c r="G18" s="45">
        <v>3.67</v>
      </c>
      <c r="H18" s="45">
        <v>1.5</v>
      </c>
      <c r="I18" s="47">
        <v>25</v>
      </c>
      <c r="J18" s="45">
        <v>124.88</v>
      </c>
      <c r="K18" s="51" t="s">
        <v>37</v>
      </c>
      <c r="L18" s="34"/>
    </row>
    <row r="19" spans="1:12" ht="15" x14ac:dyDescent="0.25">
      <c r="A19" s="21"/>
      <c r="B19" s="14"/>
      <c r="C19" s="11"/>
      <c r="D19" s="7" t="s">
        <v>27</v>
      </c>
      <c r="E19" s="44" t="s">
        <v>36</v>
      </c>
      <c r="F19" s="45">
        <v>30</v>
      </c>
      <c r="G19" s="45">
        <v>1.8</v>
      </c>
      <c r="H19" s="45">
        <v>0.3</v>
      </c>
      <c r="I19" s="47">
        <v>13.2</v>
      </c>
      <c r="J19" s="45">
        <v>56.64</v>
      </c>
      <c r="K19" s="51" t="s">
        <v>37</v>
      </c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28</v>
      </c>
      <c r="E23" s="9"/>
      <c r="F23" s="17">
        <f>SUM(F14:F22)</f>
        <v>776</v>
      </c>
      <c r="G23" s="17">
        <f t="shared" ref="G23:L23" si="1">SUM(G14:G22)</f>
        <v>25.900000000000002</v>
      </c>
      <c r="H23" s="17">
        <f t="shared" si="1"/>
        <v>20.990000000000002</v>
      </c>
      <c r="I23" s="17">
        <f t="shared" si="1"/>
        <v>97.51</v>
      </c>
      <c r="J23" s="17">
        <f t="shared" si="1"/>
        <v>742.73</v>
      </c>
      <c r="K23" s="23"/>
      <c r="L23" s="17">
        <f t="shared" si="1"/>
        <v>94.94</v>
      </c>
    </row>
    <row r="24" spans="1:12" ht="15" customHeight="1" thickBot="1" x14ac:dyDescent="0.25">
      <c r="A24" s="25">
        <f>A6</f>
        <v>2</v>
      </c>
      <c r="B24" s="26">
        <f>B6</f>
        <v>3</v>
      </c>
      <c r="C24" s="55" t="s">
        <v>4</v>
      </c>
      <c r="D24" s="56"/>
      <c r="E24" s="27"/>
      <c r="F24" s="28">
        <f>F13+F23</f>
        <v>1393</v>
      </c>
      <c r="G24" s="28">
        <f t="shared" ref="G24:L24" si="2">G13+G23</f>
        <v>44.81</v>
      </c>
      <c r="H24" s="28">
        <f t="shared" si="2"/>
        <v>43.870000000000005</v>
      </c>
      <c r="I24" s="28">
        <f t="shared" si="2"/>
        <v>177.87</v>
      </c>
      <c r="J24" s="28">
        <f t="shared" si="2"/>
        <v>1349.25</v>
      </c>
      <c r="K24" s="28"/>
      <c r="L24" s="28">
        <f t="shared" si="2"/>
        <v>180.75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2024-09-06T14:58:29Z</cp:lastPrinted>
  <dcterms:created xsi:type="dcterms:W3CDTF">2022-05-16T14:23:56Z</dcterms:created>
  <dcterms:modified xsi:type="dcterms:W3CDTF">2024-09-11T15:03:50Z</dcterms:modified>
</cp:coreProperties>
</file>