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L24" i="1"/>
  <c r="J24" i="1"/>
  <c r="F24" i="1"/>
  <c r="G24" i="1"/>
  <c r="H24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<sst xmlns="http://schemas.openxmlformats.org/spreadsheetml/2006/main" count="57" uniqueCount="53">
  <si>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</si>
  <si>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</si>
  <si>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</si>
  <si>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</si>
  <si>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</si>
  <si>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</si>
  <si>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</si>
  <si>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</si>
  <si>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</si>
  <si>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</si>
  <si>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</si>
  <si>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</si>
  <si>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</si>
  <si>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</si>
  <si>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</si>
  <si>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</si>
  <si>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</si>
  <si>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</si>
  <si>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</si>
  <si>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</si>
  <si>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</si>
  <si>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</si>
  <si>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</si>
  <si>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</si>
  <si>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</si>
  <si>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</si>
  <si>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</si>
  <si>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</si>
  <si>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</si>
  <si>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</si>
  <si>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</si>
  <si>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</si>
  <si>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</si>
  <si>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</si>
  <si>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</si>
  <si>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</si>
  <si>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</si>
  <si>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</si>
  <si>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</si>
  <si>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</si>
  <si>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</si>
  <si>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</si>
  <si>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Яйцо вареное, каша пшенная вязкая молочная с маслом</t>
  </si>
  <si>
    <t>Чай с лимоном</t>
  </si>
  <si>
    <t>Хлеб пшеничный</t>
  </si>
  <si>
    <t>209/173</t>
  </si>
  <si>
    <t>Суп крестьянский с курицей и зеленью</t>
  </si>
  <si>
    <t>Шницель рубленный из птицы " Курочка ряба" с соус</t>
  </si>
  <si>
    <t>Гороховое пюре с огурцом</t>
  </si>
  <si>
    <t>Напиток из шиповника</t>
  </si>
  <si>
    <t>Гарнир</t>
  </si>
  <si>
    <t>294/505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</si>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</sst>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40</v>
      </c>
      <c r="D1" s="53"/>
      <c r="E1" s="53"/>
      <c r="F1" s="12" t="s">
        <v>15</v>
      </c>
      <c r="G1" s="2" t="s">
        <v>16</v>
      </c>
      <c r="H1" s="54" t="s">
        <v>52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16</v>
      </c>
      <c r="I3" s="39">
        <v>9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30" x14ac:dyDescent="0.25">
      <c r="A6" s="18">
        <v>1</v>
      </c>
      <c r="B6" s="19">
        <v>1</v>
      </c>
      <c r="C6" s="20" t="s">
        <v>19</v>
      </c>
      <c r="D6" s="5" t="s">
        <v>20</v>
      </c>
      <c r="E6" s="42" t="s">
        <v>42</v>
      </c>
      <c r="F6" s="43">
        <v>245</v>
      </c>
      <c r="G6" s="43">
        <v>14</v>
      </c>
      <c r="H6" s="43">
        <v>13</v>
      </c>
      <c r="I6" s="46">
        <v>43</v>
      </c>
      <c r="J6" s="43">
        <v>345</v>
      </c>
      <c r="K6" s="50" t="s">
        <v>45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43</v>
      </c>
      <c r="F7" s="45">
        <v>217</v>
      </c>
      <c r="G7" s="45">
        <v>0.06</v>
      </c>
      <c r="H7" s="45">
        <v>0.01</v>
      </c>
      <c r="I7" s="47">
        <v>10</v>
      </c>
      <c r="J7" s="45">
        <v>42</v>
      </c>
      <c r="K7" s="51">
        <v>377</v>
      </c>
      <c r="L7" s="49"/>
    </row>
    <row r="8" spans="1:12" ht="15" x14ac:dyDescent="0.25">
      <c r="A8" s="21"/>
      <c r="B8" s="14"/>
      <c r="C8" s="11"/>
      <c r="D8" s="7" t="s">
        <v>36</v>
      </c>
      <c r="E8" s="44" t="s">
        <v>44</v>
      </c>
      <c r="F8" s="45">
        <v>40</v>
      </c>
      <c r="G8" s="45">
        <v>3</v>
      </c>
      <c r="H8" s="45">
        <v>1</v>
      </c>
      <c r="I8" s="47">
        <v>20</v>
      </c>
      <c r="J8" s="45">
        <v>100</v>
      </c>
      <c r="K8" s="51" t="s">
        <v>39</v>
      </c>
      <c r="L8" s="49"/>
    </row>
    <row r="9" spans="1:12" ht="15" x14ac:dyDescent="0.25">
      <c r="A9" s="21"/>
      <c r="B9" s="14"/>
      <c r="C9" s="11"/>
      <c r="D9" s="7" t="s">
        <v>22</v>
      </c>
      <c r="E9" s="44" t="s">
        <v>35</v>
      </c>
      <c r="F9" s="45">
        <v>100</v>
      </c>
      <c r="G9" s="45"/>
      <c r="H9" s="45"/>
      <c r="I9" s="47"/>
      <c r="J9" s="45"/>
      <c r="K9" s="51"/>
      <c r="L9" s="49"/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602</v>
      </c>
      <c r="G13" s="17">
        <f t="shared" ref="G13" si="0">SUM(G6:G12)</f>
        <v>17.060000000000002</v>
      </c>
      <c r="H13" s="17">
        <f t="shared" ref="H13" si="1">SUM(H6:H12)</f>
        <v>14.01</v>
      </c>
      <c r="I13" s="17">
        <f t="shared" ref="I13" si="2">SUM(I6:I12)</f>
        <v>73</v>
      </c>
      <c r="J13" s="17">
        <f t="shared" ref="J13:L13" si="3">SUM(J6:J12)</f>
        <v>487</v>
      </c>
      <c r="K13" s="23"/>
      <c r="L13" s="17">
        <f t="shared" si="3"/>
        <v>67.8</v>
      </c>
    </row>
    <row r="14" spans="1:12" ht="15" x14ac:dyDescent="0.25">
      <c r="A14" s="24">
        <f>A6</f>
        <v>1</v>
      </c>
      <c r="B14" s="13">
        <v>1</v>
      </c>
      <c r="C14" s="10" t="s">
        <v>23</v>
      </c>
      <c r="D14" s="7" t="s">
        <v>24</v>
      </c>
      <c r="E14" s="44" t="s">
        <v>46</v>
      </c>
      <c r="F14" s="45">
        <v>216</v>
      </c>
      <c r="G14" s="45">
        <v>5.97</v>
      </c>
      <c r="H14" s="45">
        <v>5.99</v>
      </c>
      <c r="I14" s="47">
        <v>9.1300000000000008</v>
      </c>
      <c r="J14" s="45">
        <v>120.92</v>
      </c>
      <c r="K14" s="51">
        <v>98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47</v>
      </c>
      <c r="F15" s="45">
        <v>100</v>
      </c>
      <c r="G15" s="45">
        <v>7.36</v>
      </c>
      <c r="H15" s="45">
        <v>11.41</v>
      </c>
      <c r="I15" s="47">
        <v>16.2</v>
      </c>
      <c r="J15" s="45">
        <v>196.07</v>
      </c>
      <c r="K15" s="51" t="s">
        <v>51</v>
      </c>
      <c r="L15" s="34"/>
    </row>
    <row r="16" spans="1:12" ht="15" x14ac:dyDescent="0.25">
      <c r="A16" s="21"/>
      <c r="B16" s="14"/>
      <c r="C16" s="11"/>
      <c r="D16" s="7" t="s">
        <v>50</v>
      </c>
      <c r="E16" s="44" t="s">
        <v>48</v>
      </c>
      <c r="F16" s="45">
        <v>170</v>
      </c>
      <c r="G16" s="45">
        <v>16.79</v>
      </c>
      <c r="H16" s="45">
        <v>1.17</v>
      </c>
      <c r="I16" s="47">
        <v>36</v>
      </c>
      <c r="J16" s="45">
        <v>221</v>
      </c>
      <c r="K16" s="51" t="s">
        <v>39</v>
      </c>
      <c r="L16" s="34"/>
    </row>
    <row r="17" spans="1:12" ht="15" x14ac:dyDescent="0.25">
      <c r="A17" s="21"/>
      <c r="B17" s="14"/>
      <c r="C17" s="11"/>
      <c r="D17" s="7" t="s">
        <v>26</v>
      </c>
      <c r="E17" s="44" t="s">
        <v>49</v>
      </c>
      <c r="F17" s="45">
        <v>180</v>
      </c>
      <c r="G17" s="45">
        <v>0.28999999999999998</v>
      </c>
      <c r="H17" s="45">
        <v>0.13</v>
      </c>
      <c r="I17" s="47">
        <v>17.010000000000002</v>
      </c>
      <c r="J17" s="45">
        <v>71.489999999999995</v>
      </c>
      <c r="K17" s="51">
        <v>388</v>
      </c>
      <c r="L17" s="34"/>
    </row>
    <row r="18" spans="1:12" ht="15" x14ac:dyDescent="0.25">
      <c r="A18" s="21"/>
      <c r="B18" s="14"/>
      <c r="C18" s="11"/>
      <c r="D18" s="7" t="s">
        <v>27</v>
      </c>
      <c r="E18" s="44" t="s">
        <v>37</v>
      </c>
      <c r="F18" s="45">
        <v>40</v>
      </c>
      <c r="G18" s="45">
        <v>2.93</v>
      </c>
      <c r="H18" s="45">
        <v>1.2</v>
      </c>
      <c r="I18" s="47">
        <v>20</v>
      </c>
      <c r="J18" s="45">
        <v>99.9</v>
      </c>
      <c r="K18" s="51" t="s">
        <v>39</v>
      </c>
      <c r="L18" s="34"/>
    </row>
    <row r="19" spans="1:12" ht="15" x14ac:dyDescent="0.25">
      <c r="A19" s="21"/>
      <c r="B19" s="14"/>
      <c r="C19" s="11"/>
      <c r="D19" s="7" t="s">
        <v>28</v>
      </c>
      <c r="E19" s="44" t="s">
        <v>38</v>
      </c>
      <c r="F19" s="45">
        <v>30</v>
      </c>
      <c r="G19" s="45">
        <v>1.8</v>
      </c>
      <c r="H19" s="45">
        <v>0.3</v>
      </c>
      <c r="I19" s="47">
        <v>13.2</v>
      </c>
      <c r="J19" s="45">
        <v>56.64</v>
      </c>
      <c r="K19" s="51" t="s">
        <v>39</v>
      </c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" si="4">SUM(G14:G22)</f>
        <v>35.139999999999993</v>
      </c>
      <c r="H23" s="17">
        <f t="shared" ref="H23" si="5">SUM(H14:H22)</f>
        <v>20.2</v>
      </c>
      <c r="I23" s="17">
        <f t="shared" ref="I23" si="6">SUM(I14:I22)</f>
        <v>111.54</v>
      </c>
      <c r="J23" s="17">
        <f t="shared" ref="J23:L23" si="7">SUM(J14:J22)</f>
        <v>766.02</v>
      </c>
      <c r="K23" s="23"/>
      <c r="L23" s="17">
        <f t="shared" si="7"/>
        <v>94.94</v>
      </c>
    </row>
    <row r="24" spans="1:12" ht="15" customHeight="1" thickBot="1" x14ac:dyDescent="0.25">
      <c r="A24" s="25">
        <f>A6</f>
        <v>1</v>
      </c>
      <c r="B24" s="26">
        <f>B6</f>
        <v>1</v>
      </c>
      <c r="C24" s="55" t="s">
        <v>4</v>
      </c>
      <c r="D24" s="56"/>
      <c r="E24" s="27"/>
      <c r="F24" s="28">
        <f>F13+F23</f>
        <v>1338</v>
      </c>
      <c r="G24" s="28">
        <f t="shared" ref="G24" si="8">G13+G23</f>
        <v>52.199999999999996</v>
      </c>
      <c r="H24" s="28">
        <f t="shared" ref="H24" si="9">H13+H23</f>
        <v>34.21</v>
      </c>
      <c r="I24" s="28">
        <f t="shared" ref="I24" si="10">I13+I23</f>
        <v>184.54000000000002</v>
      </c>
      <c r="J24" s="28">
        <f t="shared" ref="J24:L24" si="11">J13+J23</f>
        <v>1253.02</v>
      </c>
      <c r="K24" s="28"/>
      <c r="L24" s="28">
        <f t="shared" si="11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2024-09-07T08:52:12Z</cp:lastPrinted>
  <dcterms:created xsi:type="dcterms:W3CDTF">2022-05-16T14:23:56Z</dcterms:created>
  <dcterms:modified xsi:type="dcterms:W3CDTF">2024-09-15T08:55:52Z</dcterms:modified>
</cp:coreProperties>
</file>