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L13" i="1"/>
  <c r="J13" i="1"/>
  <c r="I13" i="1"/>
  <c r="H13" i="1"/>
  <c r="G13" i="1"/>
  <c r="F13" i="1"/>
  <c r="I24" i="1" l="1"/>
  <c r="L24" i="1"/>
  <c r="J24" i="1"/>
  <c r="F24" i="1"/>
  <c r="G24" i="1"/>
  <c r="H24" i="1"/>
</calcChain>
</file>

<file path=xl/sharedStrings.xml><?xml version="1.0" encoding="utf-8"?>
<sst xmlns="http://schemas.openxmlformats.org/spreadsheetml/2006/main" count="54" uniqueCount="51">
  <si>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</si>
  <si>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</si>
  <si>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</si>
  <si>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</si>
  <si>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</si>
  <si>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</si>
  <si>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</si>
  <si>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</si>
  <si>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</si>
  <si>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</si>
  <si>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</si>
  <si>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</si>
  <si>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</si>
  <si>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</si>
  <si>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</si>
  <si>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</si>
  <si>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</si>
  <si>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</si>
  <si>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</si>
  <si>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</si>
  <si>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</si>
  <si>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</si>
  <si>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</si>
  <si>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</si>
  <si>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</si>
  <si>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</si>
  <si>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</si>
  <si>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</si>
  <si>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</si>
  <si>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</si>
  <si>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</si>
  <si>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</si>
  <si>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</si>
  <si>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</si>
  <si>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</si>
  <si>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хлеб </t>
  </si>
  <si>
    <t>Компот из сухофруктов</t>
  </si>
  <si>
    <t xml:space="preserve">Хлеб пшеничный </t>
  </si>
  <si>
    <t>Хлеб ржаной</t>
  </si>
  <si>
    <t>ТТК</t>
  </si>
  <si>
    <t>ГБОУ СОШ п.г.т. Мирный</t>
  </si>
  <si>
    <t>Пучко М.А.</t>
  </si>
  <si>
    <t>Икра кабачковая,тефтели из говядины с соусом, макароны отварные с маслом</t>
  </si>
  <si>
    <t>Какао с молоком</t>
  </si>
  <si>
    <t>Хлеб пшеничный</t>
  </si>
  <si>
    <t>203/279</t>
  </si>
  <si>
    <t>Винегрет овощной</t>
  </si>
  <si>
    <t>Рассольник ленинградский со сметаной  и зеленью</t>
  </si>
  <si>
    <t>Капуста тушеная с мясом птицы</t>
  </si>
  <si>
    <t>321/290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</si>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</sst>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horizontal="right"/>
      <protection locked="0"/>
    </xf>
    <xf numFmtId="2" fontId="0" fillId="4" borderId="4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8" sqref="N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40</v>
      </c>
      <c r="D1" s="58"/>
      <c r="E1" s="58"/>
      <c r="F1" s="12" t="s">
        <v>15</v>
      </c>
      <c r="G1" s="2" t="s">
        <v>16</v>
      </c>
      <c r="H1" s="59" t="s">
        <v>50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9" t="s">
        <v>41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</v>
      </c>
      <c r="I3" s="39">
        <v>10</v>
      </c>
      <c r="J3" s="40">
        <v>2024</v>
      </c>
      <c r="K3" s="41"/>
    </row>
    <row r="4" spans="1:12" x14ac:dyDescent="0.2">
      <c r="C4" s="2"/>
      <c r="D4" s="4"/>
      <c r="H4" s="38" t="s">
        <v>32</v>
      </c>
      <c r="I4" s="38" t="s">
        <v>33</v>
      </c>
      <c r="J4" s="38" t="s">
        <v>34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30" x14ac:dyDescent="0.25">
      <c r="A6" s="18">
        <v>1</v>
      </c>
      <c r="B6" s="19">
        <v>2</v>
      </c>
      <c r="C6" s="20" t="s">
        <v>19</v>
      </c>
      <c r="D6" s="5" t="s">
        <v>20</v>
      </c>
      <c r="E6" s="42" t="s">
        <v>42</v>
      </c>
      <c r="F6" s="43">
        <v>295</v>
      </c>
      <c r="G6" s="43">
        <v>17</v>
      </c>
      <c r="H6" s="43">
        <v>18</v>
      </c>
      <c r="I6" s="46">
        <v>61</v>
      </c>
      <c r="J6" s="43">
        <v>471.45</v>
      </c>
      <c r="K6" s="50" t="s">
        <v>45</v>
      </c>
      <c r="L6" s="48">
        <v>67.8</v>
      </c>
    </row>
    <row r="7" spans="1:12" ht="15" x14ac:dyDescent="0.25">
      <c r="A7" s="21"/>
      <c r="B7" s="14"/>
      <c r="C7" s="11"/>
      <c r="D7" s="7" t="s">
        <v>21</v>
      </c>
      <c r="E7" s="44" t="s">
        <v>43</v>
      </c>
      <c r="F7" s="45">
        <v>200</v>
      </c>
      <c r="G7" s="45">
        <v>3.39</v>
      </c>
      <c r="H7" s="45">
        <v>2.8</v>
      </c>
      <c r="I7" s="47">
        <v>19.97</v>
      </c>
      <c r="J7" s="45">
        <v>119.63</v>
      </c>
      <c r="K7" s="51">
        <v>382</v>
      </c>
      <c r="L7" s="49"/>
    </row>
    <row r="8" spans="1:12" ht="15" x14ac:dyDescent="0.25">
      <c r="A8" s="21"/>
      <c r="B8" s="14"/>
      <c r="C8" s="11"/>
      <c r="D8" s="7" t="s">
        <v>35</v>
      </c>
      <c r="E8" s="44" t="s">
        <v>44</v>
      </c>
      <c r="F8" s="45">
        <v>30</v>
      </c>
      <c r="G8" s="45">
        <v>2.2000000000000002</v>
      </c>
      <c r="H8" s="45">
        <v>0.9</v>
      </c>
      <c r="I8" s="47">
        <v>15</v>
      </c>
      <c r="J8" s="45">
        <v>74.930000000000007</v>
      </c>
      <c r="K8" s="51" t="s">
        <v>39</v>
      </c>
      <c r="L8" s="49"/>
    </row>
    <row r="9" spans="1:12" ht="15" x14ac:dyDescent="0.25">
      <c r="A9" s="21"/>
      <c r="B9" s="14"/>
      <c r="C9" s="11"/>
      <c r="D9" s="7"/>
      <c r="E9" s="44"/>
      <c r="F9" s="45"/>
      <c r="G9" s="45"/>
      <c r="H9" s="45"/>
      <c r="I9" s="47"/>
      <c r="J9" s="45"/>
      <c r="K9" s="51"/>
      <c r="L9" s="49"/>
    </row>
    <row r="10" spans="1:12" ht="15" x14ac:dyDescent="0.25">
      <c r="A10" s="21"/>
      <c r="B10" s="14"/>
      <c r="C10" s="11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29</v>
      </c>
      <c r="E13" s="9"/>
      <c r="F13" s="17">
        <f>SUM(F6:F12)</f>
        <v>525</v>
      </c>
      <c r="G13" s="17">
        <f t="shared" ref="G13" si="0">SUM(G6:G12)</f>
        <v>22.59</v>
      </c>
      <c r="H13" s="17">
        <f t="shared" ref="H13" si="1">SUM(H6:H12)</f>
        <v>21.7</v>
      </c>
      <c r="I13" s="17">
        <f t="shared" ref="I13" si="2">SUM(I6:I12)</f>
        <v>95.97</v>
      </c>
      <c r="J13" s="17">
        <f t="shared" ref="J13:L13" si="3">SUM(J6:J12)</f>
        <v>666.01</v>
      </c>
      <c r="K13" s="23"/>
      <c r="L13" s="17">
        <f t="shared" si="3"/>
        <v>67.8</v>
      </c>
    </row>
    <row r="14" spans="1:12" ht="15" x14ac:dyDescent="0.25">
      <c r="A14" s="24">
        <f>A6</f>
        <v>1</v>
      </c>
      <c r="B14" s="13">
        <v>2</v>
      </c>
      <c r="C14" s="10" t="s">
        <v>22</v>
      </c>
      <c r="D14" s="8" t="s">
        <v>23</v>
      </c>
      <c r="E14" s="52" t="s">
        <v>46</v>
      </c>
      <c r="F14" s="53">
        <v>60</v>
      </c>
      <c r="G14" s="53">
        <v>0.71</v>
      </c>
      <c r="H14" s="53">
        <v>6</v>
      </c>
      <c r="I14" s="54">
        <v>5.5</v>
      </c>
      <c r="J14" s="53">
        <v>86</v>
      </c>
      <c r="K14" s="55">
        <v>67</v>
      </c>
      <c r="L14" s="56">
        <v>94.94</v>
      </c>
    </row>
    <row r="15" spans="1:12" ht="15" x14ac:dyDescent="0.25">
      <c r="A15" s="21"/>
      <c r="B15" s="14"/>
      <c r="C15" s="11"/>
      <c r="D15" s="7" t="s">
        <v>24</v>
      </c>
      <c r="E15" s="44" t="s">
        <v>47</v>
      </c>
      <c r="F15" s="45">
        <v>206</v>
      </c>
      <c r="G15" s="45">
        <v>1.8</v>
      </c>
      <c r="H15" s="45">
        <v>5</v>
      </c>
      <c r="I15" s="47">
        <v>13.69</v>
      </c>
      <c r="J15" s="45">
        <v>130</v>
      </c>
      <c r="K15" s="51">
        <v>96</v>
      </c>
      <c r="L15" s="34"/>
    </row>
    <row r="16" spans="1:12" ht="15" x14ac:dyDescent="0.25">
      <c r="A16" s="21"/>
      <c r="B16" s="14"/>
      <c r="C16" s="11"/>
      <c r="D16" s="7" t="s">
        <v>25</v>
      </c>
      <c r="E16" s="44" t="s">
        <v>48</v>
      </c>
      <c r="F16" s="45">
        <v>250</v>
      </c>
      <c r="G16" s="45">
        <v>20.78</v>
      </c>
      <c r="H16" s="45">
        <v>13.44</v>
      </c>
      <c r="I16" s="47">
        <v>20.73</v>
      </c>
      <c r="J16" s="45">
        <v>290.33999999999997</v>
      </c>
      <c r="K16" s="51" t="s">
        <v>49</v>
      </c>
      <c r="L16" s="34"/>
    </row>
    <row r="17" spans="1:12" ht="15" x14ac:dyDescent="0.25">
      <c r="A17" s="21"/>
      <c r="B17" s="14"/>
      <c r="C17" s="11"/>
      <c r="D17" s="7" t="s">
        <v>26</v>
      </c>
      <c r="E17" s="44" t="s">
        <v>36</v>
      </c>
      <c r="F17" s="45">
        <v>180</v>
      </c>
      <c r="G17" s="45">
        <v>0.01</v>
      </c>
      <c r="H17" s="45">
        <v>0.14000000000000001</v>
      </c>
      <c r="I17" s="47">
        <v>17.7</v>
      </c>
      <c r="J17" s="45">
        <v>93.84</v>
      </c>
      <c r="K17" s="51">
        <v>349</v>
      </c>
      <c r="L17" s="34"/>
    </row>
    <row r="18" spans="1:12" ht="15" x14ac:dyDescent="0.25">
      <c r="A18" s="21"/>
      <c r="B18" s="14"/>
      <c r="C18" s="11"/>
      <c r="D18" s="7" t="s">
        <v>27</v>
      </c>
      <c r="E18" s="44" t="s">
        <v>37</v>
      </c>
      <c r="F18" s="45">
        <v>40</v>
      </c>
      <c r="G18" s="45">
        <v>2.93</v>
      </c>
      <c r="H18" s="45">
        <v>1.2</v>
      </c>
      <c r="I18" s="47">
        <v>20</v>
      </c>
      <c r="J18" s="45">
        <v>99.9</v>
      </c>
      <c r="K18" s="51" t="s">
        <v>39</v>
      </c>
      <c r="L18" s="34"/>
    </row>
    <row r="19" spans="1:12" ht="15" x14ac:dyDescent="0.25">
      <c r="A19" s="21"/>
      <c r="B19" s="14"/>
      <c r="C19" s="11"/>
      <c r="D19" s="7" t="s">
        <v>28</v>
      </c>
      <c r="E19" s="44" t="s">
        <v>38</v>
      </c>
      <c r="F19" s="45">
        <v>30</v>
      </c>
      <c r="G19" s="45">
        <v>1.8</v>
      </c>
      <c r="H19" s="45">
        <v>0.3</v>
      </c>
      <c r="I19" s="47">
        <v>13.2</v>
      </c>
      <c r="J19" s="45">
        <v>56.64</v>
      </c>
      <c r="K19" s="51" t="s">
        <v>39</v>
      </c>
      <c r="L19" s="34"/>
    </row>
    <row r="20" spans="1:12" ht="15" x14ac:dyDescent="0.25">
      <c r="A20" s="21"/>
      <c r="B20" s="14"/>
      <c r="C20" s="11"/>
      <c r="D20" s="7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29</v>
      </c>
      <c r="E23" s="9"/>
      <c r="F23" s="17">
        <f>SUM(F14:F22)</f>
        <v>766</v>
      </c>
      <c r="G23" s="17">
        <f t="shared" ref="G23" si="4">SUM(G14:G22)</f>
        <v>28.03</v>
      </c>
      <c r="H23" s="17">
        <f t="shared" ref="H23" si="5">SUM(H14:H22)</f>
        <v>26.08</v>
      </c>
      <c r="I23" s="17">
        <f t="shared" ref="I23" si="6">SUM(I14:I22)</f>
        <v>90.820000000000007</v>
      </c>
      <c r="J23" s="17">
        <f t="shared" ref="J23:L23" si="7">SUM(J14:J22)</f>
        <v>756.71999999999991</v>
      </c>
      <c r="K23" s="23"/>
      <c r="L23" s="17">
        <f t="shared" si="7"/>
        <v>94.94</v>
      </c>
    </row>
    <row r="24" spans="1:12" ht="15" customHeight="1" thickBot="1" x14ac:dyDescent="0.25">
      <c r="A24" s="25">
        <f>A6</f>
        <v>1</v>
      </c>
      <c r="B24" s="26">
        <f>B6</f>
        <v>2</v>
      </c>
      <c r="C24" s="60" t="s">
        <v>4</v>
      </c>
      <c r="D24" s="61"/>
      <c r="E24" s="27"/>
      <c r="F24" s="28">
        <f>F13+F23</f>
        <v>1291</v>
      </c>
      <c r="G24" s="28">
        <f t="shared" ref="G24" si="8">G13+G23</f>
        <v>50.620000000000005</v>
      </c>
      <c r="H24" s="28">
        <f t="shared" ref="H24" si="9">H13+H23</f>
        <v>47.78</v>
      </c>
      <c r="I24" s="28">
        <f t="shared" ref="I24" si="10">I13+I23</f>
        <v>186.79000000000002</v>
      </c>
      <c r="J24" s="28">
        <f t="shared" ref="J24:L24" si="11">J13+J23</f>
        <v>1422.73</v>
      </c>
      <c r="K24" s="28"/>
      <c r="L24" s="28">
        <f t="shared" si="11"/>
        <v>162.74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2024-09-07T08:54:02Z</cp:lastPrinted>
  <dcterms:created xsi:type="dcterms:W3CDTF">2022-05-16T14:23:56Z</dcterms:created>
  <dcterms:modified xsi:type="dcterms:W3CDTF">2024-09-25T03:49:47Z</dcterms:modified>
</cp:coreProperties>
</file>